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<sst xmlns="http://schemas.openxmlformats.org/spreadsheetml/2006/main" count="40" uniqueCount="36">
  <si>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ITEM</t>
  </si>
  <si>
    <t>UNID.</t>
  </si>
  <si>
    <t>QUANT.</t>
  </si>
  <si>
    <t>PR. UNIT.(R$)</t>
  </si>
  <si>
    <t>1.1</t>
  </si>
  <si>
    <t>BDI adotado</t>
  </si>
  <si>
    <t>PLANILHA ORÇAMENTÁRIA</t>
  </si>
  <si>
    <t>VALOR</t>
  </si>
  <si>
    <t>Total</t>
  </si>
  <si>
    <t>SINAPI</t>
  </si>
  <si>
    <t>Código</t>
  </si>
  <si>
    <t>Rua Chile</t>
  </si>
  <si>
    <t>Itatiba do Sul/RS</t>
  </si>
  <si>
    <t>1.2</t>
  </si>
  <si>
    <r>
      <t>Obra</t>
    </r>
    <r>
      <rPr>
        <sz val="8"/>
        <rFont val="Calibri"/>
        <family val="2"/>
      </rPr>
      <t>:</t>
    </r>
  </si>
  <si>
    <r>
      <t>End</t>
    </r>
    <r>
      <rPr>
        <sz val="8"/>
        <rFont val="Calibri"/>
        <family val="2"/>
      </rPr>
      <t>:</t>
    </r>
  </si>
  <si>
    <t>TOTAL</t>
  </si>
  <si>
    <t xml:space="preserve">          Marlei Salete Ogrodowski</t>
  </si>
  <si>
    <t xml:space="preserve">            Responsável Técnica</t>
  </si>
  <si>
    <t>REFORMA HOSPITAL MUNICIPAL SÃO ROQUE</t>
  </si>
  <si>
    <t>UNITÁRIO</t>
  </si>
  <si>
    <t>UNITÁRIO + BDI</t>
  </si>
  <si>
    <t>1.3</t>
  </si>
  <si>
    <t>1.4</t>
  </si>
  <si>
    <t>1.5</t>
  </si>
  <si>
    <t>H</t>
  </si>
  <si>
    <t>AJUDANTE DE ELETRICISTA</t>
  </si>
  <si>
    <t>AJUDANTE DE ENCANADOR</t>
  </si>
  <si>
    <t>MESTRE DE OBRAS</t>
  </si>
  <si>
    <t>OBS. Estima-se a duração dos serviços em 9 meses (180 dias trabalhados)</t>
  </si>
  <si>
    <t>PEDREIRO</t>
  </si>
  <si>
    <t>AJUDANTE DE PEDREIRO</t>
  </si>
  <si>
    <t>Itatiba do Sul, 15 de janeiro de 2014.</t>
  </si>
  <si>
    <t>Adriana Kátia Tozzo</t>
  </si>
  <si>
    <t xml:space="preserve">                                                     Prefeita Municipal</t>
  </si>
  <si>
    <t xml:space="preserve">DESCRIÇÃO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</si>
</sst>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justify"/>
    </xf>
    <xf numFmtId="0" fontId="2" fillId="0" borderId="10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vertical="justify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9" fontId="23" fillId="34" borderId="15" xfId="0" applyNumberFormat="1" applyFont="1" applyFill="1" applyBorder="1" applyAlignment="1">
      <alignment horizontal="center" vertical="center"/>
    </xf>
    <xf numFmtId="49" fontId="23" fillId="34" borderId="16" xfId="0" applyNumberFormat="1" applyFont="1" applyFill="1" applyBorder="1" applyAlignment="1">
      <alignment horizontal="center" vertical="justify"/>
    </xf>
    <xf numFmtId="49" fontId="23" fillId="34" borderId="16" xfId="0" applyNumberFormat="1" applyFont="1" applyFill="1" applyBorder="1" applyAlignment="1">
      <alignment horizontal="center" vertical="center"/>
    </xf>
    <xf numFmtId="4" fontId="23" fillId="34" borderId="16" xfId="0" applyNumberFormat="1" applyFont="1" applyFill="1" applyBorder="1" applyAlignment="1">
      <alignment horizontal="center" vertical="center"/>
    </xf>
    <xf numFmtId="49" fontId="23" fillId="35" borderId="15" xfId="0" applyNumberFormat="1" applyFont="1" applyFill="1" applyBorder="1" applyAlignment="1">
      <alignment horizontal="center" vertical="center"/>
    </xf>
    <xf numFmtId="49" fontId="23" fillId="35" borderId="16" xfId="0" applyNumberFormat="1" applyFont="1" applyFill="1" applyBorder="1" applyAlignment="1">
      <alignment horizontal="center" vertical="justify"/>
    </xf>
    <xf numFmtId="49" fontId="23" fillId="35" borderId="16" xfId="0" applyNumberFormat="1" applyFont="1" applyFill="1" applyBorder="1" applyAlignment="1">
      <alignment horizontal="center" vertical="center"/>
    </xf>
    <xf numFmtId="4" fontId="23" fillId="35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center"/>
    </xf>
    <xf numFmtId="4" fontId="2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3" fillId="34" borderId="24" xfId="0" applyNumberFormat="1" applyFont="1" applyFill="1" applyBorder="1" applyAlignment="1">
      <alignment horizontal="center" vertical="center"/>
    </xf>
    <xf numFmtId="4" fontId="23" fillId="35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4" fontId="5" fillId="0" borderId="26" xfId="0" applyNumberFormat="1" applyFont="1" applyBorder="1" applyAlignment="1">
      <alignment/>
    </xf>
    <xf numFmtId="9" fontId="5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3" fillId="34" borderId="27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vertical="center"/>
      <protection/>
    </xf>
    <xf numFmtId="0" fontId="44" fillId="0" borderId="28" xfId="0" applyFont="1" applyBorder="1" applyAlignment="1">
      <alignment/>
    </xf>
    <xf numFmtId="0" fontId="45" fillId="0" borderId="29" xfId="0" applyFont="1" applyBorder="1" applyAlignment="1">
      <alignment horizontal="center"/>
    </xf>
    <xf numFmtId="0" fontId="46" fillId="0" borderId="29" xfId="0" applyFont="1" applyBorder="1" applyAlignment="1">
      <alignment horizontal="left" vertical="justify"/>
    </xf>
    <xf numFmtId="0" fontId="45" fillId="0" borderId="29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justify"/>
    </xf>
    <xf numFmtId="0" fontId="45" fillId="0" borderId="30" xfId="0" applyFont="1" applyBorder="1" applyAlignment="1">
      <alignment/>
    </xf>
    <xf numFmtId="4" fontId="46" fillId="0" borderId="12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34" borderId="20" xfId="0" applyFont="1" applyFill="1" applyBorder="1" applyAlignment="1">
      <alignment horizontal="center" vertical="justify"/>
    </xf>
    <xf numFmtId="0" fontId="23" fillId="34" borderId="11" xfId="0" applyFont="1" applyFill="1" applyBorder="1" applyAlignment="1">
      <alignment horizontal="center" vertical="justify"/>
    </xf>
    <xf numFmtId="0" fontId="23" fillId="34" borderId="27" xfId="0" applyFont="1" applyFill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0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25"/>
  <sheetViews>
    <sheetView tabSelected="1" zoomScale="110" zoomScaleNormal="110" zoomScalePageLayoutView="0" workbookViewId="0" topLeftCell="A3">
      <selection activeCell="E13" sqref="E13"/>
    </sheetView>
  </sheetViews>
  <sheetFormatPr defaultColWidth="9.140625" defaultRowHeight="12.75"/>
  <cols>
    <col min="4" max="4" width="7.7109375" style="1" customWidth="1"/>
    <col min="5" max="5" width="60.421875" style="2" customWidth="1"/>
    <col min="6" max="6" width="8.00390625" style="1" customWidth="1"/>
    <col min="7" max="7" width="8.140625" style="1" bestFit="1" customWidth="1"/>
    <col min="8" max="9" width="14.57421875" style="0" customWidth="1"/>
    <col min="10" max="10" width="12.28125" style="0" bestFit="1" customWidth="1"/>
  </cols>
  <sheetData>
    <row r="1" ht="13.5" thickBot="1"/>
    <row r="2" spans="3:10" ht="46.5" customHeight="1" thickBot="1">
      <c r="C2" s="31"/>
      <c r="D2" s="54"/>
      <c r="E2" s="55"/>
      <c r="F2" s="55"/>
      <c r="G2" s="55"/>
      <c r="H2" s="55"/>
      <c r="I2" s="55"/>
      <c r="J2" s="56"/>
    </row>
    <row r="3" spans="3:10" ht="18" customHeight="1" thickBot="1">
      <c r="C3" s="32"/>
      <c r="D3" s="57" t="s">
        <v>6</v>
      </c>
      <c r="E3" s="58"/>
      <c r="F3" s="58"/>
      <c r="G3" s="58"/>
      <c r="H3" s="58"/>
      <c r="I3" s="58"/>
      <c r="J3" s="59"/>
    </row>
    <row r="4" spans="3:10" ht="10.5" customHeight="1" thickBot="1">
      <c r="C4" s="32"/>
      <c r="D4" s="33"/>
      <c r="E4" s="9"/>
      <c r="F4" s="10"/>
      <c r="G4" s="10"/>
      <c r="H4" s="11"/>
      <c r="I4" s="11"/>
      <c r="J4" s="34"/>
    </row>
    <row r="5" spans="3:10" ht="13.5" thickBot="1">
      <c r="C5" s="3"/>
      <c r="D5" s="4" t="s">
        <v>14</v>
      </c>
      <c r="E5" s="5" t="s">
        <v>19</v>
      </c>
      <c r="F5" s="6"/>
      <c r="G5" s="6"/>
      <c r="H5" s="7"/>
      <c r="I5" s="7"/>
      <c r="J5" s="8" t="s">
        <v>5</v>
      </c>
    </row>
    <row r="6" spans="3:10" ht="13.5" thickBot="1">
      <c r="C6" s="12"/>
      <c r="D6" s="13" t="s">
        <v>15</v>
      </c>
      <c r="E6" s="14" t="s">
        <v>11</v>
      </c>
      <c r="F6" s="15"/>
      <c r="G6" s="15" t="s">
        <v>12</v>
      </c>
      <c r="H6" s="16"/>
      <c r="I6" s="16"/>
      <c r="J6" s="40">
        <v>0.3</v>
      </c>
    </row>
    <row r="7" spans="3:10" ht="6.75" customHeight="1" thickBot="1">
      <c r="C7" s="35"/>
      <c r="D7" s="10"/>
      <c r="E7" s="9"/>
      <c r="F7" s="10"/>
      <c r="G7" s="10"/>
      <c r="H7" s="11"/>
      <c r="I7" s="11"/>
      <c r="J7" s="34"/>
    </row>
    <row r="8" spans="3:10" ht="13.5" thickBot="1">
      <c r="C8" s="17"/>
      <c r="D8" s="58"/>
      <c r="E8" s="58"/>
      <c r="F8" s="58"/>
      <c r="G8" s="58"/>
      <c r="H8" s="58"/>
      <c r="I8" s="58"/>
      <c r="J8" s="59"/>
    </row>
    <row r="9" spans="3:10" ht="5.25" customHeight="1" thickBot="1">
      <c r="C9" s="35"/>
      <c r="D9" s="10"/>
      <c r="E9" s="9"/>
      <c r="F9" s="10"/>
      <c r="G9" s="10"/>
      <c r="H9" s="11"/>
      <c r="I9" s="11"/>
      <c r="J9" s="34"/>
    </row>
    <row r="10" spans="3:10" ht="13.5" thickBot="1">
      <c r="C10" s="18" t="s">
        <v>9</v>
      </c>
      <c r="D10" s="19" t="s">
        <v>0</v>
      </c>
      <c r="E10" s="20" t="s">
        <v>35</v>
      </c>
      <c r="F10" s="21" t="s">
        <v>1</v>
      </c>
      <c r="G10" s="21" t="s">
        <v>2</v>
      </c>
      <c r="H10" s="22" t="s">
        <v>3</v>
      </c>
      <c r="I10" s="22"/>
      <c r="J10" s="36" t="s">
        <v>7</v>
      </c>
    </row>
    <row r="11" spans="3:10" ht="13.5" thickBot="1">
      <c r="C11" s="35"/>
      <c r="D11" s="23"/>
      <c r="E11" s="24"/>
      <c r="F11" s="25"/>
      <c r="G11" s="25"/>
      <c r="H11" s="26" t="s">
        <v>20</v>
      </c>
      <c r="I11" s="26" t="s">
        <v>21</v>
      </c>
      <c r="J11" s="37" t="s">
        <v>8</v>
      </c>
    </row>
    <row r="12" spans="3:10" ht="12.75">
      <c r="C12" s="41" t="s">
        <v>10</v>
      </c>
      <c r="D12" s="42"/>
      <c r="E12" s="60"/>
      <c r="F12" s="61"/>
      <c r="G12" s="61"/>
      <c r="H12" s="61"/>
      <c r="I12" s="61"/>
      <c r="J12" s="62"/>
    </row>
    <row r="13" spans="3:10" ht="12.75">
      <c r="C13" s="38">
        <v>4069</v>
      </c>
      <c r="D13" s="27" t="s">
        <v>4</v>
      </c>
      <c r="E13" s="43" t="s">
        <v>28</v>
      </c>
      <c r="F13" s="29" t="s">
        <v>25</v>
      </c>
      <c r="G13" s="29">
        <v>1440</v>
      </c>
      <c r="H13" s="44">
        <v>30.74</v>
      </c>
      <c r="I13" s="44">
        <f>H13*0.3+H13</f>
        <v>39.961999999999996</v>
      </c>
      <c r="J13" s="39">
        <f>G13*I13</f>
        <v>57545.27999999999</v>
      </c>
    </row>
    <row r="14" spans="3:10" ht="12.75">
      <c r="C14" s="38">
        <v>4750</v>
      </c>
      <c r="D14" s="27" t="s">
        <v>13</v>
      </c>
      <c r="E14" s="43" t="s">
        <v>30</v>
      </c>
      <c r="F14" s="29" t="s">
        <v>25</v>
      </c>
      <c r="G14" s="29">
        <v>1440</v>
      </c>
      <c r="H14" s="44">
        <v>10.52</v>
      </c>
      <c r="I14" s="44">
        <f>H14*0.3+H14</f>
        <v>13.675999999999998</v>
      </c>
      <c r="J14" s="39">
        <f>G14*I14</f>
        <v>19693.44</v>
      </c>
    </row>
    <row r="15" spans="3:10" ht="12.75">
      <c r="C15" s="38">
        <v>6127</v>
      </c>
      <c r="D15" s="27" t="s">
        <v>22</v>
      </c>
      <c r="E15" s="43" t="s">
        <v>31</v>
      </c>
      <c r="F15" s="29" t="s">
        <v>25</v>
      </c>
      <c r="G15" s="29">
        <v>1440</v>
      </c>
      <c r="H15" s="44">
        <v>8.25</v>
      </c>
      <c r="I15" s="44">
        <f>H15*0.3+H15</f>
        <v>10.725</v>
      </c>
      <c r="J15" s="39">
        <f>G15*I15</f>
        <v>15444</v>
      </c>
    </row>
    <row r="16" spans="3:10" ht="12.75">
      <c r="C16" s="38">
        <v>6113</v>
      </c>
      <c r="D16" s="27" t="s">
        <v>23</v>
      </c>
      <c r="E16" s="28" t="s">
        <v>26</v>
      </c>
      <c r="F16" s="29" t="s">
        <v>25</v>
      </c>
      <c r="G16" s="29">
        <v>1440</v>
      </c>
      <c r="H16" s="30">
        <v>8.34</v>
      </c>
      <c r="I16" s="44">
        <f>H16*0.3+H16</f>
        <v>10.841999999999999</v>
      </c>
      <c r="J16" s="39">
        <f>G16*I16</f>
        <v>15612.479999999998</v>
      </c>
    </row>
    <row r="17" spans="3:10" ht="13.5" thickBot="1">
      <c r="C17" s="38">
        <v>6116</v>
      </c>
      <c r="D17" s="27" t="s">
        <v>24</v>
      </c>
      <c r="E17" s="28" t="s">
        <v>27</v>
      </c>
      <c r="F17" s="29" t="s">
        <v>25</v>
      </c>
      <c r="G17" s="29">
        <v>1440</v>
      </c>
      <c r="H17" s="30">
        <v>8.4</v>
      </c>
      <c r="I17" s="44">
        <f>H17*0.3+H17</f>
        <v>10.92</v>
      </c>
      <c r="J17" s="39">
        <f>G17*I17</f>
        <v>15724.8</v>
      </c>
    </row>
    <row r="18" spans="3:10" ht="13.5" thickBot="1">
      <c r="C18" s="45"/>
      <c r="D18" s="46"/>
      <c r="E18" s="47" t="s">
        <v>16</v>
      </c>
      <c r="F18" s="46"/>
      <c r="G18" s="46"/>
      <c r="H18" s="48"/>
      <c r="I18" s="52"/>
      <c r="J18" s="53">
        <f>SUM(J13:J17)</f>
        <v>124019.99999999999</v>
      </c>
    </row>
    <row r="19" spans="3:10" ht="12.75">
      <c r="C19" s="49"/>
      <c r="D19" s="50"/>
      <c r="E19" s="51"/>
      <c r="F19" s="50"/>
      <c r="G19" s="50"/>
      <c r="H19" s="49"/>
      <c r="I19" s="49"/>
      <c r="J19" s="49"/>
    </row>
    <row r="20" spans="3:10" ht="12.75">
      <c r="C20" s="49"/>
      <c r="D20" s="50"/>
      <c r="E20"/>
      <c r="F20"/>
      <c r="G20" s="49"/>
      <c r="H20" s="50" t="s">
        <v>29</v>
      </c>
      <c r="I20" s="51"/>
      <c r="J20" s="49"/>
    </row>
    <row r="21" spans="3:10" ht="12.75">
      <c r="C21" s="49"/>
      <c r="D21" s="50"/>
      <c r="E21"/>
      <c r="F21"/>
      <c r="G21" s="49"/>
      <c r="H21" s="50"/>
      <c r="I21" s="51"/>
      <c r="J21" s="49"/>
    </row>
    <row r="22" ht="18" customHeight="1">
      <c r="H22" t="s">
        <v>32</v>
      </c>
    </row>
    <row r="24" spans="5:9" ht="12.75">
      <c r="E24" s="2" t="s">
        <v>17</v>
      </c>
      <c r="H24" s="1"/>
      <c r="I24" s="1" t="s">
        <v>33</v>
      </c>
    </row>
    <row r="25" spans="5:9" ht="12.75">
      <c r="E25" s="2" t="s">
        <v>18</v>
      </c>
      <c r="H25" s="1" t="s">
        <v>34</v>
      </c>
      <c r="I25" s="1"/>
    </row>
  </sheetData>
  <sheetProtection/>
  <mergeCells count="4">
    <mergeCell ref="D2:J2"/>
    <mergeCell ref="D3:J3"/>
    <mergeCell ref="D8:J8"/>
    <mergeCell ref="E12:J12"/>
  </mergeCells>
  <conditionalFormatting sqref="G10:I11">
    <cfRule type="cellIs" priority="434" dxfId="9" operator="equal" stopIfTrue="1">
      <formula>0</formula>
    </cfRule>
  </conditionalFormatting>
  <conditionalFormatting sqref="E15 H16:I17">
    <cfRule type="expression" priority="422" dxfId="0" stopIfTrue="1">
      <formula>$J15=1</formula>
    </cfRule>
  </conditionalFormatting>
  <conditionalFormatting sqref="E17">
    <cfRule type="expression" priority="419" dxfId="0" stopIfTrue="1">
      <formula>$J17=1</formula>
    </cfRule>
  </conditionalFormatting>
  <conditionalFormatting sqref="E16">
    <cfRule type="expression" priority="420" dxfId="0" stopIfTrue="1">
      <formula>$J16=1</formula>
    </cfRule>
  </conditionalFormatting>
  <conditionalFormatting sqref="H15">
    <cfRule type="expression" priority="133" dxfId="0" stopIfTrue="1">
      <formula>$J15=1</formula>
    </cfRule>
  </conditionalFormatting>
  <conditionalFormatting sqref="H16">
    <cfRule type="expression" priority="132" dxfId="0" stopIfTrue="1">
      <formula>$J16=1</formula>
    </cfRule>
  </conditionalFormatting>
  <conditionalFormatting sqref="I15">
    <cfRule type="expression" priority="88" dxfId="0" stopIfTrue="1">
      <formula>$J15=1</formula>
    </cfRule>
  </conditionalFormatting>
  <conditionalFormatting sqref="E13:E14">
    <cfRule type="expression" priority="3" dxfId="0" stopIfTrue="1">
      <formula>$J13=1</formula>
    </cfRule>
  </conditionalFormatting>
  <conditionalFormatting sqref="H13:H14">
    <cfRule type="expression" priority="2" dxfId="0" stopIfTrue="1">
      <formula>$J13=1</formula>
    </cfRule>
  </conditionalFormatting>
  <conditionalFormatting sqref="I13:I14">
    <cfRule type="expression" priority="1" dxfId="0" stopIfTrue="1">
      <formula>$J13=1</formula>
    </cfRule>
  </conditionalFormatting>
  <printOptions/>
  <pageMargins left="0.5905511811023623" right="0" top="0.7874015748031497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Windows User</cp:lastModifiedBy>
  <cp:lastPrinted>2014-01-18T23:24:42Z</cp:lastPrinted>
  <dcterms:created xsi:type="dcterms:W3CDTF">2009-07-02T17:29:30Z</dcterms:created>
  <dcterms:modified xsi:type="dcterms:W3CDTF">2014-01-26T22:39:49Z</dcterms:modified>
  <cp:category/>
  <cp:version/>
  <cp:contentType/>
  <cp:contentStatus/>
</cp:coreProperties>
</file>